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 tabRatio="604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21" i="1" l="1"/>
  <c r="J8" i="1" s="1"/>
  <c r="G21" i="1"/>
  <c r="H9" i="1" s="1"/>
  <c r="E21" i="1"/>
  <c r="F8" i="1" s="1"/>
  <c r="B21" i="1"/>
  <c r="C8" i="1" s="1"/>
  <c r="D8" i="1" s="1"/>
  <c r="C7" i="1" l="1"/>
  <c r="C19" i="1"/>
  <c r="C17" i="1"/>
  <c r="C15" i="1"/>
  <c r="C13" i="1"/>
  <c r="C11" i="1"/>
  <c r="C9" i="1"/>
  <c r="D9" i="1" s="1"/>
  <c r="C21" i="1"/>
  <c r="F21" i="1"/>
  <c r="F19" i="1"/>
  <c r="F17" i="1"/>
  <c r="F15" i="1"/>
  <c r="F13" i="1"/>
  <c r="F11" i="1"/>
  <c r="F9" i="1"/>
  <c r="H7" i="1"/>
  <c r="H20" i="1"/>
  <c r="H18" i="1"/>
  <c r="H16" i="1"/>
  <c r="H14" i="1"/>
  <c r="H12" i="1"/>
  <c r="H10" i="1"/>
  <c r="H8" i="1"/>
  <c r="J21" i="1"/>
  <c r="J19" i="1"/>
  <c r="J17" i="1"/>
  <c r="J15" i="1"/>
  <c r="J13" i="1"/>
  <c r="J11" i="1"/>
  <c r="J9" i="1"/>
  <c r="C20" i="1"/>
  <c r="C18" i="1"/>
  <c r="C16" i="1"/>
  <c r="C14" i="1"/>
  <c r="C12" i="1"/>
  <c r="C10" i="1"/>
  <c r="F7" i="1"/>
  <c r="F20" i="1"/>
  <c r="F18" i="1"/>
  <c r="F16" i="1"/>
  <c r="F14" i="1"/>
  <c r="F12" i="1"/>
  <c r="F10" i="1"/>
  <c r="H21" i="1"/>
  <c r="H19" i="1"/>
  <c r="H17" i="1"/>
  <c r="H15" i="1"/>
  <c r="H13" i="1"/>
  <c r="H11" i="1"/>
  <c r="J7" i="1"/>
  <c r="J20" i="1"/>
  <c r="J18" i="1"/>
  <c r="J16" i="1"/>
  <c r="J14" i="1"/>
  <c r="J12" i="1"/>
  <c r="J10" i="1"/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D20" i="1" s="1"/>
</calcChain>
</file>

<file path=xl/sharedStrings.xml><?xml version="1.0" encoding="utf-8"?>
<sst xmlns="http://schemas.openxmlformats.org/spreadsheetml/2006/main" count="36" uniqueCount="30">
  <si>
    <t>جدول: 8.1</t>
  </si>
  <si>
    <t>حجم المساحة المزروعة</t>
  </si>
  <si>
    <t>العدد الاجمالي للحائزين</t>
  </si>
  <si>
    <t>مع ضمان</t>
  </si>
  <si>
    <t>دون ضمان</t>
  </si>
  <si>
    <t>العدد الاجمالي</t>
  </si>
  <si>
    <t>النسبة المتراكمة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</si>
  <si>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</si>
  <si>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</si>
  <si>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</si>
  <si>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</si>
  <si>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</si>
  <si>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</si>
  <si>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</si>
  <si>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</si>
  <si>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</si>
  <si>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</si>
  <si>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</si>
  <si>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</si>
  <si>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</si>
  <si>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</si>
  <si>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</si>
  <si>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محافظة : النبطية</t>
  </si>
  <si>
    <t>توزيع عدد الحائزين الزراعيين المستفيدين من الضمان حسب حجم المساحة المزروعة *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</si>
  <si>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</si>
  <si>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</si>
  <si>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</si>
  <si>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المساحة المزروعة بالدونم</t>
  </si>
  <si>
    <t>%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</si>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</sst>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_);\(#,##0.0\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trike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5" fillId="0" borderId="13" xfId="1" applyNumberFormat="1" applyFont="1" applyBorder="1"/>
    <xf numFmtId="165" fontId="5" fillId="0" borderId="11" xfId="0" applyNumberFormat="1" applyFont="1" applyBorder="1"/>
    <xf numFmtId="166" fontId="5" fillId="0" borderId="20" xfId="1" applyNumberFormat="1" applyFont="1" applyBorder="1"/>
    <xf numFmtId="164" fontId="5" fillId="0" borderId="19" xfId="1" applyNumberFormat="1" applyFont="1" applyBorder="1"/>
    <xf numFmtId="165" fontId="5" fillId="0" borderId="21" xfId="0" applyNumberFormat="1" applyFont="1" applyBorder="1"/>
    <xf numFmtId="164" fontId="5" fillId="0" borderId="22" xfId="1" applyNumberFormat="1" applyFont="1" applyBorder="1"/>
    <xf numFmtId="165" fontId="5" fillId="0" borderId="16" xfId="0" applyNumberFormat="1" applyFont="1" applyBorder="1"/>
    <xf numFmtId="166" fontId="5" fillId="0" borderId="16" xfId="1" applyNumberFormat="1" applyFont="1" applyBorder="1"/>
    <xf numFmtId="164" fontId="5" fillId="0" borderId="14" xfId="1" applyNumberFormat="1" applyFont="1" applyBorder="1"/>
    <xf numFmtId="165" fontId="5" fillId="0" borderId="23" xfId="0" applyNumberFormat="1" applyFont="1" applyBorder="1"/>
    <xf numFmtId="166" fontId="5" fillId="0" borderId="24" xfId="1" applyNumberFormat="1" applyFont="1" applyBorder="1"/>
    <xf numFmtId="164" fontId="5" fillId="0" borderId="25" xfId="1" applyNumberFormat="1" applyFont="1" applyBorder="1"/>
    <xf numFmtId="165" fontId="5" fillId="0" borderId="17" xfId="0" applyNumberFormat="1" applyFont="1" applyBorder="1"/>
    <xf numFmtId="165" fontId="5" fillId="0" borderId="24" xfId="0" applyNumberFormat="1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5" xfId="0" applyFont="1" applyBorder="1"/>
    <xf numFmtId="0" fontId="7" fillId="0" borderId="8" xfId="0" applyFont="1" applyBorder="1" applyAlignment="1">
      <alignment horizontal="right" indent="1"/>
    </xf>
    <xf numFmtId="0" fontId="8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165" fontId="6" fillId="0" borderId="6" xfId="0" applyNumberFormat="1" applyFont="1" applyBorder="1"/>
    <xf numFmtId="164" fontId="6" fillId="0" borderId="9" xfId="1" applyNumberFormat="1" applyFont="1" applyBorder="1"/>
    <xf numFmtId="0" fontId="9" fillId="0" borderId="0" xfId="0" applyFont="1"/>
    <xf numFmtId="166" fontId="6" fillId="0" borderId="27" xfId="1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165" fontId="6" fillId="0" borderId="27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rightToLeft="1" tabSelected="1" workbookViewId="0">
      <selection activeCell="A2" sqref="A2:J2"/>
    </sheetView>
  </sheetViews>
  <sheetFormatPr defaultRowHeight="15" x14ac:dyDescent="0.25"/>
  <cols>
    <col min="1" max="1" width="20.42578125" customWidth="1"/>
    <col min="2" max="2" width="13.7109375" customWidth="1"/>
    <col min="3" max="3" width="13.5703125" customWidth="1"/>
    <col min="4" max="4" width="13.7109375" customWidth="1"/>
    <col min="5" max="5" width="12.5703125" customWidth="1"/>
    <col min="6" max="6" width="13.42578125" customWidth="1"/>
    <col min="7" max="7" width="12.5703125" customWidth="1"/>
    <col min="8" max="8" width="15.42578125" customWidth="1"/>
    <col min="9" max="9" width="11.85546875" customWidth="1"/>
    <col min="10" max="10" width="12.7109375" customWidth="1"/>
  </cols>
  <sheetData>
    <row r="1" spans="1:11" s="43" customFormat="1" ht="42" customHeight="1" x14ac:dyDescent="0.25">
      <c r="A1" s="42" t="s">
        <v>22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ht="59.25" customHeight="1" x14ac:dyDescent="0.25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1"/>
    </row>
    <row r="3" spans="1:11" ht="17.2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1"/>
    </row>
    <row r="4" spans="1:11" ht="19.5" thickBot="1" x14ac:dyDescent="0.35">
      <c r="A4" s="28" t="s">
        <v>0</v>
      </c>
      <c r="H4" s="41" t="s">
        <v>27</v>
      </c>
      <c r="I4" s="41"/>
      <c r="J4" s="41"/>
    </row>
    <row r="5" spans="1:11" ht="24" customHeight="1" thickBot="1" x14ac:dyDescent="0.3">
      <c r="A5" s="34" t="s">
        <v>1</v>
      </c>
      <c r="B5" s="36" t="s">
        <v>2</v>
      </c>
      <c r="C5" s="37"/>
      <c r="D5" s="38"/>
      <c r="E5" s="36" t="s">
        <v>4</v>
      </c>
      <c r="F5" s="38"/>
      <c r="G5" s="36" t="s">
        <v>3</v>
      </c>
      <c r="H5" s="38"/>
      <c r="I5" s="39" t="s">
        <v>24</v>
      </c>
      <c r="J5" s="40"/>
    </row>
    <row r="6" spans="1:11" ht="21.75" customHeight="1" thickBot="1" x14ac:dyDescent="0.3">
      <c r="A6" s="35"/>
      <c r="B6" s="2" t="s">
        <v>5</v>
      </c>
      <c r="C6" s="22" t="s">
        <v>28</v>
      </c>
      <c r="D6" s="2" t="s">
        <v>6</v>
      </c>
      <c r="E6" s="2" t="s">
        <v>5</v>
      </c>
      <c r="F6" s="23" t="s">
        <v>28</v>
      </c>
      <c r="G6" s="3" t="s">
        <v>5</v>
      </c>
      <c r="H6" s="24" t="s">
        <v>28</v>
      </c>
      <c r="I6" s="3" t="s">
        <v>5</v>
      </c>
      <c r="J6" s="25" t="s">
        <v>28</v>
      </c>
    </row>
    <row r="7" spans="1:11" x14ac:dyDescent="0.25">
      <c r="A7" s="18" t="s">
        <v>7</v>
      </c>
      <c r="B7" s="4">
        <v>276</v>
      </c>
      <c r="C7" s="5">
        <f>B7/$B$21*100</f>
        <v>1.0461678417102569</v>
      </c>
      <c r="D7" s="6">
        <v>1</v>
      </c>
      <c r="E7" s="7">
        <v>256</v>
      </c>
      <c r="F7" s="8">
        <f>E7/$E$21*100</f>
        <v>1.2353423732085123</v>
      </c>
      <c r="G7" s="9">
        <v>20</v>
      </c>
      <c r="H7" s="10">
        <f>G7/$G$21*100</f>
        <v>0.35542918073573837</v>
      </c>
      <c r="I7" s="4">
        <v>0</v>
      </c>
      <c r="J7" s="10">
        <f>I7/$I$21*100</f>
        <v>0</v>
      </c>
    </row>
    <row r="8" spans="1:11" x14ac:dyDescent="0.25">
      <c r="A8" s="19" t="s">
        <v>8</v>
      </c>
      <c r="B8" s="4">
        <v>113</v>
      </c>
      <c r="C8" s="5">
        <f t="shared" ref="C8:C21" si="0">B8/$B$21*100</f>
        <v>0.42832234099006899</v>
      </c>
      <c r="D8" s="11">
        <f>D7+C8</f>
        <v>1.4283223409900689</v>
      </c>
      <c r="E8" s="4">
        <v>96</v>
      </c>
      <c r="F8" s="10">
        <f t="shared" ref="F8:F21" si="1">E8/$E$21*100</f>
        <v>0.46325338995319215</v>
      </c>
      <c r="G8" s="9">
        <v>17</v>
      </c>
      <c r="H8" s="10">
        <f t="shared" ref="H8:H21" si="2">G8/$G$21*100</f>
        <v>0.30211480362537763</v>
      </c>
      <c r="I8" s="4">
        <v>0</v>
      </c>
      <c r="J8" s="10">
        <f t="shared" ref="J8:J21" si="3">I8/$I$21*100</f>
        <v>0</v>
      </c>
    </row>
    <row r="9" spans="1:11" x14ac:dyDescent="0.25">
      <c r="A9" s="19" t="s">
        <v>9</v>
      </c>
      <c r="B9" s="4">
        <v>4855</v>
      </c>
      <c r="C9" s="5">
        <f t="shared" si="0"/>
        <v>18.402698809794558</v>
      </c>
      <c r="D9" s="11">
        <f>D8+C9</f>
        <v>19.831021150784625</v>
      </c>
      <c r="E9" s="4">
        <v>3852</v>
      </c>
      <c r="F9" s="10">
        <f t="shared" si="1"/>
        <v>18.588042271871831</v>
      </c>
      <c r="G9" s="9">
        <v>1001</v>
      </c>
      <c r="H9" s="10">
        <f t="shared" si="2"/>
        <v>17.789230495823709</v>
      </c>
      <c r="I9" s="4">
        <v>2</v>
      </c>
      <c r="J9" s="10">
        <f t="shared" si="3"/>
        <v>6.25</v>
      </c>
    </row>
    <row r="10" spans="1:11" x14ac:dyDescent="0.25">
      <c r="A10" s="19" t="s">
        <v>10</v>
      </c>
      <c r="B10" s="4">
        <v>8458</v>
      </c>
      <c r="C10" s="5">
        <f t="shared" si="0"/>
        <v>32.059737699946936</v>
      </c>
      <c r="D10" s="11">
        <f>C10+D9</f>
        <v>51.890758850731558</v>
      </c>
      <c r="E10" s="4">
        <v>6582</v>
      </c>
      <c r="F10" s="10">
        <f t="shared" si="1"/>
        <v>31.761810548665736</v>
      </c>
      <c r="G10" s="9">
        <v>1870</v>
      </c>
      <c r="H10" s="10">
        <f t="shared" si="2"/>
        <v>33.23262839879154</v>
      </c>
      <c r="I10" s="4">
        <v>6</v>
      </c>
      <c r="J10" s="10">
        <f t="shared" si="3"/>
        <v>18.75</v>
      </c>
    </row>
    <row r="11" spans="1:11" x14ac:dyDescent="0.25">
      <c r="A11" s="19" t="s">
        <v>11</v>
      </c>
      <c r="B11" s="4">
        <v>5966</v>
      </c>
      <c r="C11" s="5">
        <f t="shared" si="0"/>
        <v>22.613903418997801</v>
      </c>
      <c r="D11" s="11">
        <f t="shared" ref="D11:D20" si="4">D10+C11</f>
        <v>74.504662269729351</v>
      </c>
      <c r="E11" s="4">
        <v>4610</v>
      </c>
      <c r="F11" s="10">
        <f t="shared" si="1"/>
        <v>22.245813830043911</v>
      </c>
      <c r="G11" s="9">
        <v>1347</v>
      </c>
      <c r="H11" s="10">
        <f t="shared" si="2"/>
        <v>23.938155322551982</v>
      </c>
      <c r="I11" s="4">
        <v>9</v>
      </c>
      <c r="J11" s="10">
        <f t="shared" si="3"/>
        <v>28.125</v>
      </c>
    </row>
    <row r="12" spans="1:11" x14ac:dyDescent="0.25">
      <c r="A12" s="19" t="s">
        <v>12</v>
      </c>
      <c r="B12" s="4">
        <v>3977</v>
      </c>
      <c r="C12" s="5">
        <f t="shared" si="0"/>
        <v>15.074672124933667</v>
      </c>
      <c r="D12" s="11">
        <f t="shared" si="4"/>
        <v>89.579334394663022</v>
      </c>
      <c r="E12" s="4">
        <v>3105</v>
      </c>
      <c r="F12" s="10">
        <f t="shared" si="1"/>
        <v>14.983351831298558</v>
      </c>
      <c r="G12" s="9">
        <v>868</v>
      </c>
      <c r="H12" s="10">
        <f t="shared" si="2"/>
        <v>15.425626443931048</v>
      </c>
      <c r="I12" s="4">
        <v>4</v>
      </c>
      <c r="J12" s="10">
        <f t="shared" si="3"/>
        <v>12.5</v>
      </c>
    </row>
    <row r="13" spans="1:11" x14ac:dyDescent="0.25">
      <c r="A13" s="19" t="s">
        <v>13</v>
      </c>
      <c r="B13" s="4">
        <v>1834</v>
      </c>
      <c r="C13" s="5">
        <f t="shared" si="0"/>
        <v>6.9517094989007653</v>
      </c>
      <c r="D13" s="11">
        <f t="shared" si="4"/>
        <v>96.53104389356379</v>
      </c>
      <c r="E13" s="4">
        <v>1450</v>
      </c>
      <c r="F13" s="10">
        <f t="shared" si="1"/>
        <v>6.9970564107513384</v>
      </c>
      <c r="G13" s="9">
        <v>378</v>
      </c>
      <c r="H13" s="10">
        <f t="shared" si="2"/>
        <v>6.7176115159054559</v>
      </c>
      <c r="I13" s="4">
        <v>6</v>
      </c>
      <c r="J13" s="10">
        <f t="shared" si="3"/>
        <v>18.75</v>
      </c>
    </row>
    <row r="14" spans="1:11" x14ac:dyDescent="0.25">
      <c r="A14" s="19" t="s">
        <v>14</v>
      </c>
      <c r="B14" s="4">
        <v>440</v>
      </c>
      <c r="C14" s="5">
        <f t="shared" si="0"/>
        <v>1.6678038056250473</v>
      </c>
      <c r="D14" s="11">
        <f t="shared" si="4"/>
        <v>98.198847699188832</v>
      </c>
      <c r="E14" s="4">
        <v>365</v>
      </c>
      <c r="F14" s="10">
        <f t="shared" si="1"/>
        <v>1.7613279930511994</v>
      </c>
      <c r="G14" s="9">
        <v>73</v>
      </c>
      <c r="H14" s="10">
        <f t="shared" si="2"/>
        <v>1.2973165096854451</v>
      </c>
      <c r="I14" s="4">
        <v>2</v>
      </c>
      <c r="J14" s="10">
        <f t="shared" si="3"/>
        <v>6.25</v>
      </c>
    </row>
    <row r="15" spans="1:11" x14ac:dyDescent="0.25">
      <c r="A15" s="19" t="s">
        <v>15</v>
      </c>
      <c r="B15" s="4">
        <v>173</v>
      </c>
      <c r="C15" s="5">
        <f t="shared" si="0"/>
        <v>0.65575013266621174</v>
      </c>
      <c r="D15" s="11">
        <f t="shared" si="4"/>
        <v>98.854597831855045</v>
      </c>
      <c r="E15" s="4">
        <v>154</v>
      </c>
      <c r="F15" s="10">
        <f t="shared" si="1"/>
        <v>0.7431356463832457</v>
      </c>
      <c r="G15" s="9">
        <v>19</v>
      </c>
      <c r="H15" s="10">
        <f t="shared" si="2"/>
        <v>0.33765772169895147</v>
      </c>
      <c r="I15" s="4">
        <v>0</v>
      </c>
      <c r="J15" s="10">
        <f t="shared" si="3"/>
        <v>0</v>
      </c>
    </row>
    <row r="16" spans="1:11" x14ac:dyDescent="0.25">
      <c r="A16" s="19" t="s">
        <v>16</v>
      </c>
      <c r="B16" s="4">
        <v>74</v>
      </c>
      <c r="C16" s="5">
        <f t="shared" si="0"/>
        <v>0.28049427640057611</v>
      </c>
      <c r="D16" s="11">
        <f t="shared" si="4"/>
        <v>99.13509210825562</v>
      </c>
      <c r="E16" s="4">
        <v>62</v>
      </c>
      <c r="F16" s="10">
        <f t="shared" si="1"/>
        <v>0.29918448101143658</v>
      </c>
      <c r="G16" s="9">
        <v>11</v>
      </c>
      <c r="H16" s="10">
        <f t="shared" si="2"/>
        <v>0.19548604940465611</v>
      </c>
      <c r="I16" s="4">
        <v>1</v>
      </c>
      <c r="J16" s="10">
        <f t="shared" si="3"/>
        <v>3.125</v>
      </c>
    </row>
    <row r="17" spans="1:10" x14ac:dyDescent="0.25">
      <c r="A17" s="19" t="s">
        <v>17</v>
      </c>
      <c r="B17" s="4">
        <v>116</v>
      </c>
      <c r="C17" s="5">
        <f t="shared" si="0"/>
        <v>0.43969373057387617</v>
      </c>
      <c r="D17" s="11">
        <f t="shared" si="4"/>
        <v>99.574785838829499</v>
      </c>
      <c r="E17" s="4">
        <v>99</v>
      </c>
      <c r="F17" s="10">
        <f t="shared" si="1"/>
        <v>0.47773005838922938</v>
      </c>
      <c r="G17" s="9">
        <v>16</v>
      </c>
      <c r="H17" s="10">
        <f t="shared" si="2"/>
        <v>0.28434334458859073</v>
      </c>
      <c r="I17" s="4">
        <v>1</v>
      </c>
      <c r="J17" s="10">
        <f t="shared" si="3"/>
        <v>3.125</v>
      </c>
    </row>
    <row r="18" spans="1:10" x14ac:dyDescent="0.25">
      <c r="A18" s="19" t="s">
        <v>18</v>
      </c>
      <c r="B18" s="4">
        <v>31</v>
      </c>
      <c r="C18" s="5">
        <f t="shared" si="0"/>
        <v>0.1175043590326738</v>
      </c>
      <c r="D18" s="11">
        <f t="shared" si="4"/>
        <v>99.692290197862178</v>
      </c>
      <c r="E18" s="4">
        <v>29</v>
      </c>
      <c r="F18" s="10">
        <f t="shared" si="1"/>
        <v>0.1399411282150268</v>
      </c>
      <c r="G18" s="9">
        <v>2</v>
      </c>
      <c r="H18" s="10">
        <f t="shared" si="2"/>
        <v>3.5542918073573841E-2</v>
      </c>
      <c r="I18" s="4">
        <v>0</v>
      </c>
      <c r="J18" s="10">
        <f t="shared" si="3"/>
        <v>0</v>
      </c>
    </row>
    <row r="19" spans="1:10" x14ac:dyDescent="0.25">
      <c r="A19" s="19" t="s">
        <v>19</v>
      </c>
      <c r="B19" s="4">
        <v>53</v>
      </c>
      <c r="C19" s="5">
        <f t="shared" si="0"/>
        <v>0.20089454931392614</v>
      </c>
      <c r="D19" s="11">
        <f t="shared" si="4"/>
        <v>99.893184747176107</v>
      </c>
      <c r="E19" s="4">
        <v>48</v>
      </c>
      <c r="F19" s="16">
        <f t="shared" si="1"/>
        <v>0.23162669497659608</v>
      </c>
      <c r="G19" s="9">
        <v>4</v>
      </c>
      <c r="H19" s="10">
        <f t="shared" si="2"/>
        <v>7.1085836147147682E-2</v>
      </c>
      <c r="I19" s="4">
        <v>1</v>
      </c>
      <c r="J19" s="10">
        <f t="shared" si="3"/>
        <v>3.125</v>
      </c>
    </row>
    <row r="20" spans="1:10" ht="15.75" thickBot="1" x14ac:dyDescent="0.3">
      <c r="A20" s="20" t="s">
        <v>20</v>
      </c>
      <c r="B20" s="12">
        <v>16</v>
      </c>
      <c r="C20" s="13">
        <f t="shared" si="0"/>
        <v>6.064741111363809E-2</v>
      </c>
      <c r="D20" s="14">
        <f t="shared" si="4"/>
        <v>99.953832158289742</v>
      </c>
      <c r="E20" s="12">
        <v>15</v>
      </c>
      <c r="F20" s="17">
        <f t="shared" si="1"/>
        <v>7.2383342180186272E-2</v>
      </c>
      <c r="G20" s="15">
        <v>1</v>
      </c>
      <c r="H20" s="16">
        <f t="shared" si="2"/>
        <v>1.7771459036786921E-2</v>
      </c>
      <c r="I20" s="12">
        <v>0</v>
      </c>
      <c r="J20" s="16">
        <f t="shared" si="3"/>
        <v>0</v>
      </c>
    </row>
    <row r="21" spans="1:10" ht="16.5" thickBot="1" x14ac:dyDescent="0.3">
      <c r="A21" s="21" t="s">
        <v>21</v>
      </c>
      <c r="B21" s="27">
        <f>SUM(B7:B20)</f>
        <v>26382</v>
      </c>
      <c r="C21" s="31">
        <f t="shared" si="0"/>
        <v>100</v>
      </c>
      <c r="D21" s="29" t="s">
        <v>29</v>
      </c>
      <c r="E21" s="27">
        <f>SUM(E7:E20)</f>
        <v>20723</v>
      </c>
      <c r="F21" s="26">
        <f t="shared" si="1"/>
        <v>100</v>
      </c>
      <c r="G21" s="27">
        <f>SUM(G7:G20)</f>
        <v>5627</v>
      </c>
      <c r="H21" s="26">
        <f t="shared" si="2"/>
        <v>100</v>
      </c>
      <c r="I21" s="27">
        <f>SUM(I7:I20)</f>
        <v>32</v>
      </c>
      <c r="J21" s="26">
        <f t="shared" si="3"/>
        <v>100</v>
      </c>
    </row>
    <row r="23" spans="1:10" x14ac:dyDescent="0.25">
      <c r="A23" s="32" t="s">
        <v>25</v>
      </c>
      <c r="B23" s="32"/>
      <c r="C23" s="32"/>
      <c r="D23" s="32"/>
      <c r="E23" s="32"/>
    </row>
    <row r="24" spans="1:10" x14ac:dyDescent="0.25">
      <c r="A24" s="32" t="s">
        <v>26</v>
      </c>
      <c r="B24" s="32"/>
      <c r="C24" s="32"/>
      <c r="D24" s="32"/>
      <c r="E24" s="32"/>
    </row>
  </sheetData>
  <mergeCells count="10">
    <mergeCell ref="A23:E23"/>
    <mergeCell ref="A24:E24"/>
    <mergeCell ref="A2:J2"/>
    <mergeCell ref="A5:A6"/>
    <mergeCell ref="B5:D5"/>
    <mergeCell ref="E5:F5"/>
    <mergeCell ref="G5:H5"/>
    <mergeCell ref="I5:J5"/>
    <mergeCell ref="H4:J4"/>
    <mergeCell ref="A1:J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2012-05-28T08:59:58Z</dcterms:created>
  <dcterms:modified xsi:type="dcterms:W3CDTF">2012-10-24T06:06:12Z</dcterms:modified>
</cp:coreProperties>
</file>